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defaultThemeVersion="124226"/>
  <mc:AlternateContent xmlns:mc="http://schemas.openxmlformats.org/markup-compatibility/2006">
    <mc:Choice Requires="x15">
      <x15ac:absPath xmlns:x15ac="http://schemas.microsoft.com/office/spreadsheetml/2010/11/ac" url="https://sdcommunitypower.sharepoint.com/sites/SDCommunityPower/Shared Documents/Programs/P007_Distributed Energy Resources/06_Vehicle Grid Integration/01_Admin/01_RFP/03. RFP/Final RFP Docs/"/>
    </mc:Choice>
  </mc:AlternateContent>
  <xr:revisionPtr revIDLastSave="0" documentId="8_{E16E49FE-2678-499E-AE0A-3DAB54CD0403}" xr6:coauthVersionLast="47" xr6:coauthVersionMax="47" xr10:uidLastSave="{00000000-0000-0000-0000-000000000000}"/>
  <bookViews>
    <workbookView xWindow="0" yWindow="0" windowWidth="34305" windowHeight="31320" firstSheet="1" activeTab="1" xr2:uid="{00000000-000D-0000-FFFF-FFFF00000000}"/>
  </bookViews>
  <sheets>
    <sheet name="Pricing List" sheetId="1" r:id="rId1"/>
    <sheet name="Integration List" sheetId="2" r:id="rId2"/>
    <sheet name="Custom Dev Work" sheetId="3" r:id="rId3"/>
    <sheet name="Additional Costs" sheetId="4" r:id="rId4"/>
    <sheet name="Rat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7" i="1" s="1"/>
  <c r="F17" i="1" s="1"/>
  <c r="G17" i="1" s="1"/>
  <c r="H17" i="1" s="1"/>
  <c r="F29" i="1" l="1"/>
  <c r="E29" i="1"/>
  <c r="H29" i="1"/>
  <c r="G29" i="1"/>
  <c r="D29" i="1"/>
  <c r="D30" i="1" s="1"/>
  <c r="E30" i="1" l="1"/>
  <c r="F30" i="1" s="1"/>
  <c r="G30" i="1" s="1"/>
  <c r="H30" i="1" s="1"/>
  <c r="B6" i="5"/>
  <c r="A6" i="4"/>
  <c r="B6" i="3"/>
  <c r="B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tc={04DA0744-BF71-4F8A-9E7E-E90C1ECC7138}</author>
  </authors>
  <commentList>
    <comment ref="B2" authorId="0" shapeId="0" xr:uid="{04DA0744-BF71-4F8A-9E7E-E90C1ECC7138}">
      <text>
        <t>[Threaded comment]
Your version of Excel allows you to read this threaded comment; however, any edits to it will get removed if the file is opened in a newer version of Excel. Learn more: https://go.microsoft.com/fwlink/?linkid=870924
Comment:
    @Timothy Treadwell please review</t>
      </text>
    </comment>
  </commentList>
</comments>
</file>

<file path=xl/sharedStrings.xml><?xml version="1.0" encoding="utf-8"?>
<sst xmlns="http://schemas.openxmlformats.org/spreadsheetml/2006/main" count="77" uniqueCount="65">
  <si>
    <t>Attachment D - Pricing Workbook</t>
  </si>
  <si>
    <r>
      <rPr>
        <sz val="11"/>
        <color rgb="FF000000"/>
        <rFont val="Calibri"/>
        <family val="2"/>
        <scheme val="minor"/>
      </rPr>
      <t xml:space="preserve">The RFP proposal response should clearly indicate costs (fixed and/or variable) that SDCP would expect to incur during the </t>
    </r>
    <r>
      <rPr>
        <b/>
        <sz val="11"/>
        <color rgb="FF000000"/>
        <rFont val="Calibri"/>
        <family val="2"/>
        <scheme val="minor"/>
      </rPr>
      <t xml:space="preserve">implementation of Planned Program Portfolio </t>
    </r>
    <r>
      <rPr>
        <sz val="11"/>
        <color rgb="FF000000"/>
        <rFont val="Calibri"/>
        <family val="2"/>
        <scheme val="minor"/>
      </rPr>
      <t xml:space="preserve">assuming (for pricing only) a 2-year contract, with optional annual extensions.   All figures must be in U.S. dollars. The breakdown of charges specified in the tables provided in this Attachment MUST be completed. SDCP is asked for a pricing structure based on endpoints. </t>
    </r>
  </si>
  <si>
    <t>Bidder Name:__________________</t>
  </si>
  <si>
    <t xml:space="preserve">Planned Program Portfolio </t>
  </si>
  <si>
    <t>Programs</t>
  </si>
  <si>
    <t>Vehicles</t>
  </si>
  <si>
    <t>Telematic-based Managed Charging (V1G)</t>
  </si>
  <si>
    <t>Planned Program Portfolio</t>
  </si>
  <si>
    <t>Year 1</t>
  </si>
  <si>
    <t>Year 2</t>
  </si>
  <si>
    <t>Year 3</t>
  </si>
  <si>
    <t>Year 4</t>
  </si>
  <si>
    <t>Year 5</t>
  </si>
  <si>
    <t xml:space="preserve">Incremental Endpoints  </t>
  </si>
  <si>
    <t xml:space="preserve">Cumulative Endpoints  </t>
  </si>
  <si>
    <t>Description</t>
  </si>
  <si>
    <r>
      <t xml:space="preserve">License (hosting fees, O&amp;M, License) - </t>
    </r>
    <r>
      <rPr>
        <b/>
        <sz val="11"/>
        <color theme="1"/>
        <rFont val="Calibri"/>
        <family val="2"/>
        <scheme val="minor"/>
      </rPr>
      <t>Should be based on breakpoint pricing below</t>
    </r>
  </si>
  <si>
    <t>Professional services, project management, installation, configuration, testing, etc.</t>
  </si>
  <si>
    <t>System Integration Cost - Please provide a list and cost of each integration on "Integration List" Sheet</t>
  </si>
  <si>
    <t>Custom Development or Product Enhancements (if required, use "Custom Dev Work" sheet to provide additional information)</t>
  </si>
  <si>
    <t>Travel Cost</t>
  </si>
  <si>
    <t>Training Cost</t>
  </si>
  <si>
    <t>Any other cost not listed (Please use "Additional Costs" sheet to provide any additional cost)</t>
  </si>
  <si>
    <t>Total</t>
  </si>
  <si>
    <t>Cumulative</t>
  </si>
  <si>
    <t>Additional Programs Breakpoint Pricing</t>
  </si>
  <si>
    <t>Example</t>
  </si>
  <si>
    <t>Breakpoint 1</t>
  </si>
  <si>
    <t>Breakpoint 2</t>
  </si>
  <si>
    <t>Breakpoint 3</t>
  </si>
  <si>
    <t>Breakpoint 4</t>
  </si>
  <si>
    <t>Breakpoint 5</t>
  </si>
  <si>
    <t>Please provide the pricing breakdown and breakpoints for connected asset/endpoint ranges</t>
  </si>
  <si>
    <t>0-1k Vehicles</t>
  </si>
  <si>
    <t>$X/Vehicle/yr.</t>
  </si>
  <si>
    <t>Attachment D: Pricing Template</t>
  </si>
  <si>
    <r>
      <rPr>
        <sz val="11"/>
        <color rgb="FF000000"/>
        <rFont val="Calibri"/>
        <family val="2"/>
      </rPr>
      <t xml:space="preserve">Please fill out this template completely and accurately to ensure proper evaluation of your bid. In </t>
    </r>
    <r>
      <rPr>
        <b/>
        <sz val="11"/>
        <color rgb="FF000000"/>
        <rFont val="Calibri"/>
        <family val="2"/>
      </rPr>
      <t>Column B</t>
    </r>
    <r>
      <rPr>
        <sz val="11"/>
        <color rgb="FF000000"/>
        <rFont val="Calibri"/>
        <family val="2"/>
      </rPr>
      <t xml:space="preserve">, "Integration (Vehicle OEM)" please specify the Original Equipment Manufacturer (OEM) whose vehicles you platform supports. In </t>
    </r>
    <r>
      <rPr>
        <b/>
        <sz val="11"/>
        <color rgb="FF000000"/>
        <rFont val="Calibri"/>
        <family val="2"/>
      </rPr>
      <t>Column C</t>
    </r>
    <r>
      <rPr>
        <sz val="11"/>
        <color rgb="FF000000"/>
        <rFont val="Calibri"/>
        <family val="2"/>
      </rPr>
      <t>, "Integration Type," please indicate whether this integration is for Customer API or Partner API. Please note that a Partner API connects the V1G platform to the vehicle manufacturers cloud through a dedicated commercial pathway.  Customer APIs connect the V1G platform to the OEM cloud using pathways designed for non-commercial customer use. For reference, please see examples of completed rows in rows 10 and 11 of this template. </t>
    </r>
  </si>
  <si>
    <t>Integration (Vehicle OEM)</t>
  </si>
  <si>
    <r>
      <t xml:space="preserve">Intergration Type (Partner API, Customer API, </t>
    </r>
    <r>
      <rPr>
        <sz val="11"/>
        <rFont val="Calibri"/>
        <family val="2"/>
        <scheme val="minor"/>
      </rPr>
      <t>OVGIP?</t>
    </r>
    <r>
      <rPr>
        <sz val="11"/>
        <color theme="1"/>
        <rFont val="Calibri"/>
        <family val="2"/>
        <scheme val="minor"/>
      </rPr>
      <t>)</t>
    </r>
  </si>
  <si>
    <t>Existing Integration (Y/N)</t>
  </si>
  <si>
    <t>If No, Estimated Integration Cost</t>
  </si>
  <si>
    <t>Est. Date Available (MM/YYYY)</t>
  </si>
  <si>
    <t xml:space="preserve">Description (Capabilities related to integration) </t>
  </si>
  <si>
    <t>Vehicle connectivity requirements (e.g., OnStar or Nissan Connect subscription, etc.)</t>
  </si>
  <si>
    <t>(Ex. 1)</t>
  </si>
  <si>
    <t>Tesla</t>
  </si>
  <si>
    <t>Partner API</t>
  </si>
  <si>
    <t>Y</t>
  </si>
  <si>
    <t>Active charge management and vehicle telemetry (e.g. SOC, stop/start control, location)</t>
  </si>
  <si>
    <t>None</t>
  </si>
  <si>
    <t>(Ex. 2)</t>
  </si>
  <si>
    <t>Hyundai</t>
  </si>
  <si>
    <t>Customer API</t>
  </si>
  <si>
    <t>N</t>
  </si>
  <si>
    <t>Vehicle telemetry (e.g. SOC, stop/start time, location)</t>
  </si>
  <si>
    <t>Count</t>
  </si>
  <si>
    <t xml:space="preserve">Custom development title or subject </t>
  </si>
  <si>
    <t>Price</t>
  </si>
  <si>
    <t>Time to develop (weeks)</t>
  </si>
  <si>
    <t xml:space="preserve">Description (mandatory) </t>
  </si>
  <si>
    <t>Additional Cost Item</t>
  </si>
  <si>
    <t xml:space="preserve">Description of additional cost (mandatory) </t>
  </si>
  <si>
    <t xml:space="preserve">Please Provide Professional Services Roles </t>
  </si>
  <si>
    <t>Hourly Rate</t>
  </si>
  <si>
    <t>Please Provide any T&amp;M Rates if work outside of scope is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</si>
</sst>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mmm\-yy;@"/>
  </numFmts>
  <fonts count="16">
    <font>
      <sz val="11"/>
      <color theme="1"/>
      <name val="Calibri"/>
      <family val="2"/>
      <scheme val="minor"/>
    </font>
    <font>
      <sz val="20"/>
      <color theme="1"/>
      <name val="Calibri"/>
      <family val="2"/>
      <scheme val="minor"/>
    </font>
    <font>
      <u/>
      <sz val="11"/>
      <color theme="1"/>
      <name val="Calibri"/>
      <family val="2"/>
      <scheme val="minor"/>
    </font>
    <font>
      <sz val="8"/>
      <name val="Calibri"/>
      <family val="2"/>
      <scheme val="minor"/>
    </font>
    <font>
      <i/>
      <sz val="11"/>
      <color rgb="FF7F7F7F"/>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sz val="11"/>
      <name val="Calibri"/>
      <family val="2"/>
    </font>
    <font>
      <sz val="11"/>
      <color rgb="FF000000"/>
      <name val="Calibri"/>
      <family val="2"/>
    </font>
    <font>
      <b/>
      <sz val="11"/>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A5A5A5"/>
      </patternFill>
    </fill>
    <fill>
      <patternFill patternType="solid">
        <fgColor indexed="43"/>
        <bgColor indexed="64"/>
      </patternFill>
    </fill>
    <fill>
      <patternFill patternType="solid">
        <fgColor theme="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3F3F3F"/>
      </right>
      <top style="double">
        <color rgb="FF3F3F3F"/>
      </top>
      <bottom style="double">
        <color rgb="FF3F3F3F"/>
      </bottom>
      <diagonal/>
    </border>
    <border>
      <left style="thin">
        <color indexed="64"/>
      </left>
      <right/>
      <top style="double">
        <color rgb="FF3F3F3F"/>
      </top>
      <bottom style="thin">
        <color indexed="64"/>
      </bottom>
      <diagonal/>
    </border>
    <border>
      <left/>
      <right style="thin">
        <color indexed="64"/>
      </right>
      <top style="double">
        <color rgb="FF3F3F3F"/>
      </top>
      <bottom style="thin">
        <color indexed="64"/>
      </bottom>
      <diagonal/>
    </border>
    <border>
      <left/>
      <right style="thin">
        <color indexed="64"/>
      </right>
      <top/>
      <bottom style="thin">
        <color indexed="64"/>
      </bottom>
      <diagonal/>
    </border>
    <border>
      <left style="thin">
        <color indexed="64"/>
      </left>
      <right/>
      <top style="thin">
        <color indexed="64"/>
      </top>
      <bottom style="double">
        <color rgb="FF3F3F3F"/>
      </bottom>
      <diagonal/>
    </border>
    <border>
      <left/>
      <right/>
      <top style="thin">
        <color indexed="64"/>
      </top>
      <bottom style="double">
        <color rgb="FF3F3F3F"/>
      </bottom>
      <diagonal/>
    </border>
    <border>
      <left/>
      <right style="thin">
        <color indexed="64"/>
      </right>
      <top style="thin">
        <color indexed="64"/>
      </top>
      <bottom style="double">
        <color rgb="FF3F3F3F"/>
      </bottom>
      <diagonal/>
    </border>
    <border>
      <left style="thin">
        <color indexed="64"/>
      </left>
      <right/>
      <top style="double">
        <color rgb="FF3F3F3F"/>
      </top>
      <bottom style="double">
        <color rgb="FF3F3F3F"/>
      </bottom>
      <diagonal/>
    </border>
    <border>
      <left style="double">
        <color rgb="FF3F3F3F"/>
      </left>
      <right style="thin">
        <color indexed="64"/>
      </right>
      <top style="double">
        <color rgb="FF3F3F3F"/>
      </top>
      <bottom style="double">
        <color rgb="FF3F3F3F"/>
      </bottom>
      <diagonal/>
    </border>
  </borders>
  <cellStyleXfs count="6">
    <xf numFmtId="0" fontId="0" fillId="0" borderId="0"/>
    <xf numFmtId="0" fontId="4" fillId="0" borderId="0" applyNumberFormat="0" applyFill="0" applyBorder="0" applyAlignment="0" applyProtection="0"/>
    <xf numFmtId="0" fontId="5" fillId="6" borderId="4" applyNumberFormat="0" applyAlignment="0" applyProtection="0"/>
    <xf numFmtId="43" fontId="9" fillId="0" borderId="0" applyFont="0" applyFill="0" applyBorder="0" applyAlignment="0" applyProtection="0"/>
    <xf numFmtId="0" fontId="10" fillId="8" borderId="0" applyNumberFormat="0" applyBorder="0" applyAlignment="0" applyProtection="0"/>
    <xf numFmtId="44" fontId="9" fillId="0" borderId="0" applyFont="0" applyFill="0" applyBorder="0" applyAlignment="0" applyProtection="0"/>
  </cellStyleXfs>
  <cellXfs count="93">
    <xf numFmtId="0" fontId="0" fillId="0" borderId="0" xfId="0"/>
    <xf numFmtId="0" fontId="1" fillId="2" borderId="0" xfId="0" applyFont="1" applyFill="1"/>
    <xf numFmtId="0" fontId="4" fillId="0" borderId="0" xfId="1" applyBorder="1"/>
    <xf numFmtId="1" fontId="0" fillId="0" borderId="0" xfId="0" applyNumberFormat="1"/>
    <xf numFmtId="1" fontId="0" fillId="0" borderId="2" xfId="0" applyNumberFormat="1" applyBorder="1"/>
    <xf numFmtId="0" fontId="7" fillId="3" borderId="2" xfId="0" applyFont="1" applyFill="1" applyBorder="1" applyAlignment="1">
      <alignment horizontal="center"/>
    </xf>
    <xf numFmtId="0" fontId="8" fillId="7" borderId="2" xfId="0" applyFont="1" applyFill="1" applyBorder="1" applyAlignment="1" applyProtection="1">
      <alignment vertical="top" wrapText="1"/>
      <protection locked="0"/>
    </xf>
    <xf numFmtId="0" fontId="0" fillId="0" borderId="2" xfId="0" applyBorder="1" applyAlignment="1">
      <alignment horizontal="center"/>
    </xf>
    <xf numFmtId="0" fontId="0" fillId="0" borderId="2" xfId="0" quotePrefix="1" applyBorder="1" applyAlignment="1">
      <alignment horizontal="center"/>
    </xf>
    <xf numFmtId="0" fontId="7" fillId="3" borderId="2" xfId="0" applyFont="1" applyFill="1" applyBorder="1" applyAlignment="1">
      <alignment horizontal="center" wrapText="1"/>
    </xf>
    <xf numFmtId="0" fontId="6" fillId="3" borderId="2" xfId="0" applyFont="1" applyFill="1" applyBorder="1" applyAlignment="1">
      <alignment horizontal="left" wrapText="1"/>
    </xf>
    <xf numFmtId="0" fontId="7" fillId="3" borderId="0" xfId="0" applyFont="1" applyFill="1" applyAlignment="1">
      <alignment horizontal="center" wrapText="1"/>
    </xf>
    <xf numFmtId="0" fontId="7" fillId="3" borderId="3" xfId="0" applyFont="1" applyFill="1" applyBorder="1" applyAlignment="1">
      <alignment horizontal="center" wrapText="1"/>
    </xf>
    <xf numFmtId="0" fontId="6" fillId="0" borderId="0" xfId="0" applyFont="1" applyAlignment="1">
      <alignment horizontal="center" vertical="center"/>
    </xf>
    <xf numFmtId="0" fontId="2" fillId="0" borderId="6" xfId="0" applyFont="1" applyBorder="1"/>
    <xf numFmtId="0" fontId="2" fillId="0" borderId="8" xfId="0" applyFont="1" applyBorder="1"/>
    <xf numFmtId="0" fontId="2" fillId="0" borderId="2" xfId="0" applyFont="1" applyBorder="1"/>
    <xf numFmtId="0" fontId="8" fillId="7" borderId="2" xfId="0" applyFont="1" applyFill="1" applyBorder="1" applyAlignment="1" applyProtection="1">
      <alignment horizontal="center" vertical="top" wrapText="1"/>
      <protection locked="0"/>
    </xf>
    <xf numFmtId="0" fontId="0" fillId="0" borderId="9" xfId="0" applyBorder="1" applyAlignment="1">
      <alignment horizontal="center" vertical="center"/>
    </xf>
    <xf numFmtId="0" fontId="0" fillId="0" borderId="3" xfId="0" applyBorder="1" applyAlignment="1">
      <alignment horizontal="center" vertical="center"/>
    </xf>
    <xf numFmtId="165" fontId="0" fillId="0" borderId="0" xfId="3" applyNumberFormat="1" applyFont="1" applyBorder="1"/>
    <xf numFmtId="164" fontId="0" fillId="0" borderId="0" xfId="0" applyNumberFormat="1" applyAlignment="1">
      <alignment horizontal="center"/>
    </xf>
    <xf numFmtId="0" fontId="0" fillId="0" borderId="0" xfId="0" applyAlignment="1">
      <alignment horizontal="left"/>
    </xf>
    <xf numFmtId="0" fontId="8" fillId="0" borderId="2" xfId="0" applyFont="1" applyBorder="1" applyAlignment="1" applyProtection="1">
      <alignment vertical="top" wrapText="1"/>
      <protection locked="0"/>
    </xf>
    <xf numFmtId="0" fontId="7" fillId="0" borderId="0" xfId="0" applyFont="1" applyAlignment="1">
      <alignment horizontal="center"/>
    </xf>
    <xf numFmtId="0" fontId="7" fillId="0" borderId="0" xfId="0" applyFont="1" applyAlignment="1">
      <alignment horizontal="center" wrapText="1"/>
    </xf>
    <xf numFmtId="0" fontId="8" fillId="0" borderId="0" xfId="0" applyFont="1" applyAlignment="1" applyProtection="1">
      <alignment vertical="top" wrapText="1"/>
      <protection locked="0"/>
    </xf>
    <xf numFmtId="44" fontId="8" fillId="7" borderId="2" xfId="5" applyFont="1" applyFill="1" applyBorder="1" applyAlignment="1" applyProtection="1">
      <alignment vertical="top" wrapText="1"/>
      <protection locked="0"/>
    </xf>
    <xf numFmtId="44" fontId="9" fillId="4" borderId="2" xfId="5" applyFont="1" applyFill="1" applyBorder="1"/>
    <xf numFmtId="0" fontId="0" fillId="0" borderId="0" xfId="0" applyAlignment="1">
      <alignment horizontal="center"/>
    </xf>
    <xf numFmtId="0" fontId="10" fillId="0" borderId="0" xfId="4" applyFill="1" applyBorder="1" applyAlignment="1"/>
    <xf numFmtId="0" fontId="5" fillId="0" borderId="0" xfId="2" applyFill="1" applyBorder="1" applyAlignment="1">
      <alignment horizontal="center"/>
    </xf>
    <xf numFmtId="2" fontId="0" fillId="0" borderId="0" xfId="0" applyNumberFormat="1"/>
    <xf numFmtId="0" fontId="5" fillId="6" borderId="18" xfId="2"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8" fillId="4" borderId="2" xfId="0" applyFont="1" applyFill="1" applyBorder="1" applyAlignment="1" applyProtection="1">
      <alignment vertical="top" wrapText="1"/>
      <protection locked="0"/>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166" fontId="0" fillId="0" borderId="0" xfId="5" applyNumberFormat="1" applyFont="1"/>
    <xf numFmtId="166" fontId="0" fillId="5" borderId="2" xfId="5" applyNumberFormat="1" applyFont="1" applyFill="1" applyBorder="1" applyAlignment="1">
      <alignment horizontal="center" vertical="center" wrapText="1"/>
    </xf>
    <xf numFmtId="166" fontId="8" fillId="4" borderId="2" xfId="5" applyNumberFormat="1" applyFont="1" applyFill="1" applyBorder="1" applyAlignment="1" applyProtection="1">
      <alignment vertical="top" wrapText="1"/>
      <protection locked="0"/>
    </xf>
    <xf numFmtId="166" fontId="8" fillId="7" borderId="2" xfId="5" applyNumberFormat="1" applyFont="1" applyFill="1" applyBorder="1" applyAlignment="1" applyProtection="1">
      <alignment vertical="top" wrapText="1"/>
      <protection locked="0"/>
    </xf>
    <xf numFmtId="167" fontId="0" fillId="5" borderId="2" xfId="0" applyNumberFormat="1" applyFill="1" applyBorder="1" applyAlignment="1">
      <alignment horizontal="center" vertical="center" wrapText="1"/>
    </xf>
    <xf numFmtId="167" fontId="0" fillId="0" borderId="0" xfId="0" applyNumberFormat="1" applyAlignment="1">
      <alignment horizontal="center"/>
    </xf>
    <xf numFmtId="167" fontId="8" fillId="4" borderId="2" xfId="0" applyNumberFormat="1" applyFont="1" applyFill="1" applyBorder="1" applyAlignment="1" applyProtection="1">
      <alignment horizontal="center" vertical="top" wrapText="1"/>
      <protection locked="0"/>
    </xf>
    <xf numFmtId="167" fontId="8" fillId="7" borderId="2" xfId="0" applyNumberFormat="1" applyFont="1" applyFill="1" applyBorder="1" applyAlignment="1" applyProtection="1">
      <alignment horizontal="center" vertical="top" wrapText="1"/>
      <protection locked="0"/>
    </xf>
    <xf numFmtId="0" fontId="1" fillId="2" borderId="0" xfId="0" applyFont="1" applyFill="1" applyAlignment="1">
      <alignment horizontal="center"/>
    </xf>
    <xf numFmtId="166" fontId="8" fillId="9" borderId="2" xfId="5" applyNumberFormat="1" applyFont="1" applyFill="1" applyBorder="1" applyAlignment="1" applyProtection="1">
      <alignment vertical="top" wrapText="1"/>
      <protection locked="0"/>
    </xf>
    <xf numFmtId="0" fontId="0" fillId="9" borderId="2" xfId="0" applyFill="1" applyBorder="1" applyAlignment="1">
      <alignment horizontal="left"/>
    </xf>
    <xf numFmtId="0" fontId="0" fillId="9" borderId="2" xfId="0" applyFill="1" applyBorder="1" applyAlignment="1">
      <alignment horizontal="center"/>
    </xf>
    <xf numFmtId="0" fontId="0" fillId="9" borderId="2" xfId="0" applyFill="1" applyBorder="1"/>
    <xf numFmtId="0" fontId="0" fillId="4" borderId="0" xfId="0" applyFill="1" applyAlignment="1">
      <alignment horizontal="center"/>
    </xf>
    <xf numFmtId="0" fontId="0" fillId="5" borderId="2" xfId="0" applyFill="1" applyBorder="1" applyAlignment="1">
      <alignment horizontal="center"/>
    </xf>
    <xf numFmtId="0" fontId="10" fillId="8" borderId="14" xfId="4" applyBorder="1" applyAlignment="1">
      <alignment horizontal="center"/>
    </xf>
    <xf numFmtId="0" fontId="10" fillId="8" borderId="15" xfId="4" applyBorder="1" applyAlignment="1">
      <alignment horizontal="center"/>
    </xf>
    <xf numFmtId="0" fontId="10" fillId="8" borderId="16" xfId="4" applyBorder="1" applyAlignment="1">
      <alignment horizontal="center"/>
    </xf>
    <xf numFmtId="0" fontId="1" fillId="2" borderId="1" xfId="0" applyFont="1" applyFill="1" applyBorder="1" applyAlignment="1">
      <alignment horizontal="center" vertical="center"/>
    </xf>
    <xf numFmtId="0" fontId="11"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6" xfId="0" applyBorder="1" applyAlignment="1">
      <alignment horizontal="left"/>
    </xf>
    <xf numFmtId="0" fontId="0" fillId="0" borderId="8" xfId="0" applyBorder="1" applyAlignment="1">
      <alignment horizontal="left"/>
    </xf>
    <xf numFmtId="0" fontId="0" fillId="0" borderId="6" xfId="0" applyBorder="1" applyAlignment="1">
      <alignment horizontal="left" wrapText="1"/>
    </xf>
    <xf numFmtId="0" fontId="0" fillId="0" borderId="8" xfId="0" applyBorder="1" applyAlignment="1">
      <alignment horizontal="left" wrapText="1"/>
    </xf>
    <xf numFmtId="0" fontId="0" fillId="4" borderId="6" xfId="0" applyFill="1" applyBorder="1" applyAlignment="1">
      <alignment horizontal="left"/>
    </xf>
    <xf numFmtId="0" fontId="0" fillId="4" borderId="8" xfId="0" applyFill="1" applyBorder="1" applyAlignment="1">
      <alignment horizontal="left"/>
    </xf>
    <xf numFmtId="0" fontId="7" fillId="0" borderId="0" xfId="0" applyFont="1" applyAlignment="1">
      <alignment horizontal="center" vertical="center" wrapText="1"/>
    </xf>
    <xf numFmtId="0" fontId="5" fillId="6" borderId="17" xfId="2" applyBorder="1" applyAlignment="1">
      <alignment horizontal="left"/>
    </xf>
    <xf numFmtId="0" fontId="5" fillId="6" borderId="10" xfId="2"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6" xfId="0" applyBorder="1" applyAlignment="1">
      <alignment horizontal="right"/>
    </xf>
    <xf numFmtId="0" fontId="0" fillId="0" borderId="8" xfId="0" applyBorder="1" applyAlignment="1">
      <alignment horizontal="right"/>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3" borderId="6" xfId="0" applyFont="1" applyFill="1" applyBorder="1" applyAlignment="1">
      <alignment horizontal="left"/>
    </xf>
    <xf numFmtId="0" fontId="6" fillId="3" borderId="8" xfId="0" applyFont="1" applyFill="1" applyBorder="1" applyAlignment="1">
      <alignment horizontal="left"/>
    </xf>
    <xf numFmtId="0" fontId="0" fillId="0" borderId="9"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8" fillId="0" borderId="0" xfId="0" applyFont="1" applyAlignment="1" applyProtection="1">
      <alignment horizontal="center" vertical="top" wrapText="1"/>
      <protection locked="0"/>
    </xf>
    <xf numFmtId="0" fontId="1" fillId="2" borderId="1" xfId="0" applyFont="1" applyFill="1" applyBorder="1" applyAlignment="1">
      <alignment horizontal="center"/>
    </xf>
    <xf numFmtId="0" fontId="14" fillId="0" borderId="0" xfId="0" applyFont="1" applyAlignment="1">
      <alignment horizontal="left" vertical="center" wrapText="1" indent="2"/>
    </xf>
    <xf numFmtId="0" fontId="13" fillId="0" borderId="0" xfId="0" applyFont="1" applyAlignment="1">
      <alignment horizontal="left" vertical="center" wrapText="1" indent="2"/>
    </xf>
    <xf numFmtId="0" fontId="1" fillId="2" borderId="0" xfId="0" applyFont="1" applyFill="1" applyAlignment="1">
      <alignment horizontal="center"/>
    </xf>
  </cellXfs>
  <cellStyles count="6">
    <cellStyle name="Accent1" xfId="4" builtinId="29"/>
    <cellStyle name="Check Cell" xfId="2" builtinId="23"/>
    <cellStyle name="Comma" xfId="3" builtinId="3"/>
    <cellStyle name="Currency" xfId="5" builtinId="4"/>
    <cellStyle name="Explanatory Text" xfId="1" builtinId="5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4</xdr:col>
      <xdr:colOff>4143375</xdr:colOff>
      <xdr:row>3</xdr:row>
      <xdr:rowOff>76200</xdr:rowOff>
    </xdr:to>
    <xdr:sp macro="" textlink="">
      <xdr:nvSpPr>
        <xdr:cNvPr id="2" name="TextBox 1">
          <a:extLst>
            <a:ext uri="{FF2B5EF4-FFF2-40B4-BE49-F238E27FC236}">
              <a16:creationId xmlns:a16="http://schemas.microsoft.com/office/drawing/2014/main" id="{7E9133BD-2E30-4DBB-ADAB-2280FB000263}"/>
            </a:ext>
          </a:extLst>
        </xdr:cNvPr>
        <xdr:cNvSpPr txBox="1"/>
      </xdr:nvSpPr>
      <xdr:spPr>
        <a:xfrm>
          <a:off x="76200" y="485775"/>
          <a:ext cx="99441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CLIENT desires an</a:t>
          </a:r>
          <a:r>
            <a:rPr lang="en-US" sz="1100" b="0" baseline="0"/>
            <a:t> out-of-the box solution that does not require any customization. Howeer, if customization is required to provide a holistic solution, please include a brief description, price, and estimated time to develop. </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44451</xdr:colOff>
      <xdr:row>1</xdr:row>
      <xdr:rowOff>0</xdr:rowOff>
    </xdr:from>
    <xdr:to>
      <xdr:col>2</xdr:col>
      <xdr:colOff>2828925</xdr:colOff>
      <xdr:row>3</xdr:row>
      <xdr:rowOff>38100</xdr:rowOff>
    </xdr:to>
    <xdr:sp macro="" textlink="">
      <xdr:nvSpPr>
        <xdr:cNvPr id="2" name="TextBox 1">
          <a:extLst>
            <a:ext uri="{FF2B5EF4-FFF2-40B4-BE49-F238E27FC236}">
              <a16:creationId xmlns:a16="http://schemas.microsoft.com/office/drawing/2014/main" id="{54B07F5D-9C9B-402D-90FE-A5D6DA1E5C76}"/>
            </a:ext>
          </a:extLst>
        </xdr:cNvPr>
        <xdr:cNvSpPr txBox="1"/>
      </xdr:nvSpPr>
      <xdr:spPr>
        <a:xfrm>
          <a:off x="44451" y="492125"/>
          <a:ext cx="5832474" cy="42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Please describe</a:t>
          </a:r>
          <a:r>
            <a:rPr lang="en-US" sz="1100" b="1" baseline="0"/>
            <a:t> any additional costs needed to support the implementation or on going maintenance of the system. </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xdr:colOff>
      <xdr:row>1</xdr:row>
      <xdr:rowOff>63500</xdr:rowOff>
    </xdr:from>
    <xdr:to>
      <xdr:col>3</xdr:col>
      <xdr:colOff>0</xdr:colOff>
      <xdr:row>4</xdr:row>
      <xdr:rowOff>6350</xdr:rowOff>
    </xdr:to>
    <xdr:sp macro="" textlink="">
      <xdr:nvSpPr>
        <xdr:cNvPr id="2" name="TextBox 1">
          <a:extLst>
            <a:ext uri="{FF2B5EF4-FFF2-40B4-BE49-F238E27FC236}">
              <a16:creationId xmlns:a16="http://schemas.microsoft.com/office/drawing/2014/main" id="{670CD89F-4BDA-4FB6-9869-A96630977590}"/>
            </a:ext>
          </a:extLst>
        </xdr:cNvPr>
        <xdr:cNvSpPr txBox="1"/>
      </xdr:nvSpPr>
      <xdr:spPr>
        <a:xfrm>
          <a:off x="612774" y="577850"/>
          <a:ext cx="6302376"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Please provide</a:t>
          </a:r>
          <a:r>
            <a:rPr lang="en-US" sz="1100" b="1" baseline="0"/>
            <a:t> Professional Services roles and hourly rate associated with implementation. Also, provide T&amp;M roles and rates as indicated below. </a:t>
          </a:r>
          <a:endParaRPr lang="en-US"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Timothy Treadwell" id="{C9B15A37-58CE-4FE1-823E-17079BAD14D9}" userId="Ttreadwell@sdcommunitypower.org" providerId="PeoplePicker"/>
  <person displayName="Tessa Tobar" id="{C78D2358-1005-4F91-B492-5A423B766CD4}" userId="S::ttobar@sdcommunitypower.org::baab9309-d60e-482d-acc4-61cf7393d96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4-07-11T20:25:33.94" personId="{C78D2358-1005-4F91-B492-5A423B766CD4}" id="{04DA0744-BF71-4F8A-9E7E-E90C1ECC7138}">
    <text>@Timothy Treadwell please review</text>
    <mentions>
      <mention mentionpersonId="{C9B15A37-58CE-4FE1-823E-17079BAD14D9}" mentionId="{59B3169D-D5F9-40B3-A9FB-DDA286A5F280}" startIndex="0" length="18"/>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5"/>
  <sheetViews>
    <sheetView zoomScale="102" zoomScaleNormal="102" workbookViewId="0">
      <selection activeCell="B38" sqref="B38"/>
    </sheetView>
  </sheetViews>
  <sheetFormatPr defaultRowHeight="15"/>
  <cols>
    <col min="1" max="1" width="2.7109375" customWidth="1"/>
    <col min="2" max="2" width="97.42578125" customWidth="1"/>
    <col min="3" max="3" width="15.5703125" customWidth="1"/>
    <col min="4" max="4" width="13.42578125" customWidth="1"/>
    <col min="5" max="5" width="13.5703125" customWidth="1"/>
    <col min="6" max="6" width="12.140625" customWidth="1"/>
    <col min="7" max="7" width="13.5703125" customWidth="1"/>
    <col min="8" max="8" width="13.28515625" customWidth="1"/>
    <col min="10" max="10" width="9.85546875" bestFit="1" customWidth="1"/>
    <col min="12" max="12" width="6.7109375" bestFit="1" customWidth="1"/>
  </cols>
  <sheetData>
    <row r="1" spans="1:8" ht="36.6" customHeight="1">
      <c r="A1" s="2"/>
      <c r="B1" s="57" t="s">
        <v>0</v>
      </c>
      <c r="C1" s="57"/>
      <c r="D1" s="57"/>
      <c r="E1" s="57"/>
    </row>
    <row r="2" spans="1:8" ht="48.75" customHeight="1">
      <c r="A2" s="2"/>
      <c r="B2" s="58" t="s">
        <v>1</v>
      </c>
      <c r="C2" s="59"/>
      <c r="D2" s="59"/>
      <c r="E2" s="60"/>
    </row>
    <row r="3" spans="1:8" ht="26.25">
      <c r="B3" s="1"/>
    </row>
    <row r="4" spans="1:8" ht="26.25">
      <c r="A4" s="2"/>
      <c r="B4" s="1" t="s">
        <v>2</v>
      </c>
    </row>
    <row r="6" spans="1:8" ht="15.75" thickBot="1">
      <c r="B6" s="54" t="s">
        <v>3</v>
      </c>
      <c r="C6" s="55"/>
      <c r="D6" s="56"/>
      <c r="E6" s="30"/>
    </row>
    <row r="7" spans="1:8" ht="16.5" thickTop="1" thickBot="1">
      <c r="B7" s="70" t="s">
        <v>4</v>
      </c>
      <c r="C7" s="71"/>
      <c r="D7" s="33" t="s">
        <v>5</v>
      </c>
      <c r="E7" s="31"/>
    </row>
    <row r="8" spans="1:8" ht="15.75" thickTop="1">
      <c r="B8" s="72" t="s">
        <v>6</v>
      </c>
      <c r="C8" s="73"/>
      <c r="D8" s="4">
        <v>1000</v>
      </c>
      <c r="E8" s="32"/>
    </row>
    <row r="9" spans="1:8">
      <c r="B9" s="74"/>
      <c r="C9" s="74"/>
      <c r="D9" s="3"/>
      <c r="E9" s="32"/>
    </row>
    <row r="10" spans="1:8">
      <c r="B10" s="74"/>
      <c r="C10" s="74"/>
      <c r="D10" s="3"/>
      <c r="E10" s="32"/>
    </row>
    <row r="11" spans="1:8">
      <c r="D11" s="3"/>
      <c r="E11" s="3"/>
    </row>
    <row r="12" spans="1:8">
      <c r="B12" s="22"/>
      <c r="C12" s="22"/>
      <c r="D12" s="20"/>
      <c r="E12" s="21"/>
    </row>
    <row r="13" spans="1:8">
      <c r="B13" s="74"/>
      <c r="C13" s="74"/>
      <c r="D13" s="20"/>
      <c r="E13" s="21"/>
    </row>
    <row r="14" spans="1:8" ht="15" customHeight="1">
      <c r="B14" s="84"/>
      <c r="C14" s="85"/>
      <c r="D14" s="77" t="s">
        <v>7</v>
      </c>
      <c r="E14" s="78"/>
      <c r="F14" s="78"/>
      <c r="G14" s="78"/>
      <c r="H14" s="79"/>
    </row>
    <row r="15" spans="1:8">
      <c r="B15" s="86"/>
      <c r="C15" s="87"/>
      <c r="D15" s="5" t="s">
        <v>8</v>
      </c>
      <c r="E15" s="9" t="s">
        <v>9</v>
      </c>
      <c r="F15" s="9" t="s">
        <v>10</v>
      </c>
      <c r="G15" s="11" t="s">
        <v>11</v>
      </c>
      <c r="H15" s="11" t="s">
        <v>12</v>
      </c>
    </row>
    <row r="16" spans="1:8">
      <c r="B16" s="75" t="s">
        <v>13</v>
      </c>
      <c r="C16" s="76"/>
      <c r="D16" s="23">
        <v>800</v>
      </c>
      <c r="E16" s="23">
        <v>200</v>
      </c>
      <c r="F16" s="23">
        <v>1500</v>
      </c>
      <c r="G16" s="23">
        <v>2000</v>
      </c>
      <c r="H16" s="23">
        <v>3000</v>
      </c>
    </row>
    <row r="17" spans="1:15">
      <c r="B17" s="75" t="s">
        <v>14</v>
      </c>
      <c r="C17" s="76"/>
      <c r="D17" s="23">
        <f>D16</f>
        <v>800</v>
      </c>
      <c r="E17" s="23">
        <f>D17+E16</f>
        <v>1000</v>
      </c>
      <c r="F17" s="23">
        <f t="shared" ref="F17:H17" si="0">E17+F16</f>
        <v>2500</v>
      </c>
      <c r="G17" s="23">
        <f t="shared" si="0"/>
        <v>4500</v>
      </c>
      <c r="H17" s="23">
        <f t="shared" si="0"/>
        <v>7500</v>
      </c>
    </row>
    <row r="19" spans="1:15">
      <c r="E19" s="3"/>
      <c r="F19" s="3"/>
    </row>
    <row r="20" spans="1:15" ht="18.75" customHeight="1">
      <c r="B20" s="80" t="s">
        <v>15</v>
      </c>
      <c r="C20" s="81"/>
      <c r="D20" s="77" t="s">
        <v>7</v>
      </c>
      <c r="E20" s="78"/>
      <c r="F20" s="78"/>
      <c r="G20" s="78"/>
      <c r="H20" s="79"/>
      <c r="K20" s="69"/>
      <c r="L20" s="69"/>
      <c r="M20" s="69"/>
      <c r="N20" s="69"/>
      <c r="O20" s="69"/>
    </row>
    <row r="21" spans="1:15">
      <c r="B21" s="80"/>
      <c r="C21" s="81"/>
      <c r="D21" s="5" t="s">
        <v>8</v>
      </c>
      <c r="E21" s="9" t="s">
        <v>9</v>
      </c>
      <c r="F21" s="12" t="s">
        <v>10</v>
      </c>
      <c r="G21" s="9" t="s">
        <v>11</v>
      </c>
      <c r="H21" s="11" t="s">
        <v>12</v>
      </c>
      <c r="K21" s="24"/>
      <c r="L21" s="25"/>
      <c r="M21" s="25"/>
      <c r="N21" s="25"/>
      <c r="O21" s="25"/>
    </row>
    <row r="22" spans="1:15" ht="14.25" customHeight="1">
      <c r="A22" s="61"/>
      <c r="B22" s="63" t="s">
        <v>16</v>
      </c>
      <c r="C22" s="64"/>
      <c r="D22" s="27"/>
      <c r="E22" s="27"/>
      <c r="F22" s="27"/>
      <c r="G22" s="27"/>
      <c r="H22" s="27"/>
      <c r="K22" s="26"/>
      <c r="L22" s="26"/>
      <c r="M22" s="26"/>
      <c r="N22" s="26"/>
      <c r="O22" s="26"/>
    </row>
    <row r="23" spans="1:15" ht="14.25" customHeight="1">
      <c r="A23" s="62"/>
      <c r="B23" s="63" t="s">
        <v>17</v>
      </c>
      <c r="C23" s="64"/>
      <c r="D23" s="27"/>
      <c r="E23" s="27"/>
      <c r="F23" s="27"/>
      <c r="G23" s="27"/>
      <c r="H23" s="27"/>
      <c r="K23" s="26"/>
      <c r="L23" s="26"/>
      <c r="M23" s="26"/>
      <c r="N23" s="26"/>
      <c r="O23" s="26"/>
    </row>
    <row r="24" spans="1:15" ht="14.25" customHeight="1">
      <c r="A24" s="62"/>
      <c r="B24" s="63" t="s">
        <v>18</v>
      </c>
      <c r="C24" s="64"/>
      <c r="D24" s="27"/>
      <c r="E24" s="27"/>
      <c r="F24" s="27"/>
      <c r="G24" s="27"/>
      <c r="H24" s="27"/>
    </row>
    <row r="25" spans="1:15" ht="14.25" customHeight="1">
      <c r="A25" s="62"/>
      <c r="B25" s="63" t="s">
        <v>19</v>
      </c>
      <c r="C25" s="64"/>
      <c r="D25" s="27"/>
      <c r="E25" s="27"/>
      <c r="F25" s="27"/>
      <c r="G25" s="27"/>
      <c r="H25" s="27"/>
    </row>
    <row r="26" spans="1:15" ht="14.25" customHeight="1">
      <c r="A26" s="62"/>
      <c r="B26" s="63" t="s">
        <v>20</v>
      </c>
      <c r="C26" s="64"/>
      <c r="D26" s="27"/>
      <c r="E26" s="27"/>
      <c r="F26" s="27"/>
      <c r="G26" s="27"/>
      <c r="H26" s="27"/>
    </row>
    <row r="27" spans="1:15" ht="14.25" customHeight="1">
      <c r="A27" s="62"/>
      <c r="B27" s="63" t="s">
        <v>21</v>
      </c>
      <c r="C27" s="64"/>
      <c r="D27" s="27"/>
      <c r="E27" s="27"/>
      <c r="F27" s="27"/>
      <c r="G27" s="27"/>
      <c r="H27" s="27"/>
    </row>
    <row r="28" spans="1:15" ht="14.25" customHeight="1">
      <c r="A28" s="62"/>
      <c r="B28" s="65" t="s">
        <v>22</v>
      </c>
      <c r="C28" s="66"/>
      <c r="D28" s="27"/>
      <c r="E28" s="27"/>
      <c r="F28" s="27"/>
      <c r="G28" s="27"/>
      <c r="H28" s="27"/>
    </row>
    <row r="29" spans="1:15" ht="14.25" customHeight="1">
      <c r="A29" s="62"/>
      <c r="B29" s="67" t="s">
        <v>23</v>
      </c>
      <c r="C29" s="68"/>
      <c r="D29" s="28">
        <f>SUM(D22:D28)</f>
        <v>0</v>
      </c>
      <c r="E29" s="28">
        <f t="shared" ref="E29:H29" si="1">SUM(E22:E28)</f>
        <v>0</v>
      </c>
      <c r="F29" s="28">
        <f t="shared" si="1"/>
        <v>0</v>
      </c>
      <c r="G29" s="28">
        <f t="shared" si="1"/>
        <v>0</v>
      </c>
      <c r="H29" s="28">
        <f t="shared" si="1"/>
        <v>0</v>
      </c>
    </row>
    <row r="30" spans="1:15" ht="14.25" customHeight="1">
      <c r="A30" s="62"/>
      <c r="B30" s="67" t="s">
        <v>24</v>
      </c>
      <c r="C30" s="68"/>
      <c r="D30" s="28">
        <f>D29</f>
        <v>0</v>
      </c>
      <c r="E30" s="28">
        <f>D30+E29</f>
        <v>0</v>
      </c>
      <c r="F30" s="28">
        <f t="shared" ref="F30:H30" si="2">E30+F29</f>
        <v>0</v>
      </c>
      <c r="G30" s="28">
        <f t="shared" si="2"/>
        <v>0</v>
      </c>
      <c r="H30" s="28">
        <f t="shared" si="2"/>
        <v>0</v>
      </c>
    </row>
    <row r="31" spans="1:15" ht="14.25" customHeight="1">
      <c r="A31" s="13"/>
      <c r="D31" s="14"/>
      <c r="E31" s="15"/>
      <c r="F31" s="16"/>
      <c r="G31" s="16"/>
      <c r="H31" s="16"/>
    </row>
    <row r="32" spans="1:15" ht="18.75" customHeight="1">
      <c r="B32" s="10" t="s">
        <v>25</v>
      </c>
      <c r="C32" s="5" t="s">
        <v>26</v>
      </c>
      <c r="D32" s="5" t="s">
        <v>27</v>
      </c>
      <c r="E32" s="5" t="s">
        <v>28</v>
      </c>
      <c r="F32" s="5" t="s">
        <v>29</v>
      </c>
      <c r="G32" s="5" t="s">
        <v>30</v>
      </c>
      <c r="H32" s="5" t="s">
        <v>31</v>
      </c>
    </row>
    <row r="33" spans="2:8" ht="18.75" customHeight="1">
      <c r="B33" s="82" t="s">
        <v>32</v>
      </c>
      <c r="C33" s="18" t="s">
        <v>33</v>
      </c>
      <c r="D33" s="17"/>
      <c r="E33" s="17"/>
      <c r="F33" s="17"/>
      <c r="G33" s="17"/>
      <c r="H33" s="17"/>
    </row>
    <row r="34" spans="2:8" ht="18.75" customHeight="1">
      <c r="B34" s="83"/>
      <c r="C34" s="19" t="s">
        <v>34</v>
      </c>
      <c r="D34" s="17"/>
      <c r="E34" s="17"/>
      <c r="F34" s="17"/>
      <c r="G34" s="17"/>
      <c r="H34" s="17"/>
    </row>
    <row r="35" spans="2:8" ht="18.75" customHeight="1"/>
  </sheetData>
  <mergeCells count="29">
    <mergeCell ref="B33:B34"/>
    <mergeCell ref="B14:C14"/>
    <mergeCell ref="B15:C15"/>
    <mergeCell ref="B22:C22"/>
    <mergeCell ref="B23:C23"/>
    <mergeCell ref="B21:C21"/>
    <mergeCell ref="K20:M20"/>
    <mergeCell ref="N20:O20"/>
    <mergeCell ref="B7:C7"/>
    <mergeCell ref="B8:C8"/>
    <mergeCell ref="B9:C9"/>
    <mergeCell ref="B10:C10"/>
    <mergeCell ref="B13:C13"/>
    <mergeCell ref="B16:C16"/>
    <mergeCell ref="D14:H14"/>
    <mergeCell ref="D20:H20"/>
    <mergeCell ref="B20:C20"/>
    <mergeCell ref="B17:C17"/>
    <mergeCell ref="B6:D6"/>
    <mergeCell ref="B1:E1"/>
    <mergeCell ref="B2:E2"/>
    <mergeCell ref="A22:A30"/>
    <mergeCell ref="B24:C24"/>
    <mergeCell ref="B25:C25"/>
    <mergeCell ref="B26:C26"/>
    <mergeCell ref="B27:C27"/>
    <mergeCell ref="B28:C28"/>
    <mergeCell ref="B29:C29"/>
    <mergeCell ref="B30:C30"/>
  </mergeCells>
  <phoneticPr fontId="3"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1"/>
  <sheetViews>
    <sheetView tabSelected="1" zoomScale="99" zoomScaleNormal="99" workbookViewId="0">
      <selection activeCell="K13" sqref="K13"/>
    </sheetView>
  </sheetViews>
  <sheetFormatPr defaultRowHeight="15"/>
  <cols>
    <col min="1" max="1" width="20.42578125" customWidth="1"/>
    <col min="2" max="2" width="35.42578125" customWidth="1"/>
    <col min="3" max="3" width="25.42578125" customWidth="1"/>
    <col min="4" max="4" width="16" style="29" customWidth="1"/>
    <col min="5" max="5" width="16.85546875" style="39" customWidth="1"/>
    <col min="6" max="6" width="16.85546875" style="44" customWidth="1"/>
    <col min="7" max="7" width="72.85546875" customWidth="1"/>
    <col min="8" max="8" width="40.85546875" customWidth="1"/>
  </cols>
  <sheetData>
    <row r="1" spans="1:8" ht="26.25">
      <c r="B1" s="89" t="s">
        <v>35</v>
      </c>
      <c r="C1" s="89"/>
      <c r="D1" s="89"/>
      <c r="E1" s="89"/>
    </row>
    <row r="2" spans="1:8" ht="50.25" customHeight="1">
      <c r="A2" s="90" t="s">
        <v>36</v>
      </c>
      <c r="B2" s="91"/>
      <c r="C2" s="91"/>
      <c r="D2" s="91"/>
      <c r="E2" s="91"/>
      <c r="F2" s="91"/>
      <c r="G2" s="91"/>
    </row>
    <row r="3" spans="1:8">
      <c r="A3" s="91"/>
      <c r="B3" s="91"/>
      <c r="C3" s="91"/>
      <c r="D3" s="91"/>
      <c r="E3" s="91"/>
      <c r="F3" s="91"/>
      <c r="G3" s="91"/>
    </row>
    <row r="7" spans="1:8" ht="26.25">
      <c r="B7" s="1" t="str">
        <f>'Pricing List'!B4</f>
        <v>Bidder Name:__________________</v>
      </c>
      <c r="C7" s="1"/>
      <c r="D7" s="47"/>
    </row>
    <row r="8" spans="1:8" ht="21.95" customHeight="1">
      <c r="E8" s="88"/>
      <c r="F8" s="88"/>
      <c r="G8" s="88"/>
    </row>
    <row r="9" spans="1:8" ht="34.5" customHeight="1">
      <c r="A9" s="37"/>
      <c r="B9" s="37" t="s">
        <v>37</v>
      </c>
      <c r="C9" s="38" t="s">
        <v>38</v>
      </c>
      <c r="D9" s="38" t="s">
        <v>39</v>
      </c>
      <c r="E9" s="40" t="s">
        <v>40</v>
      </c>
      <c r="F9" s="43" t="s">
        <v>41</v>
      </c>
      <c r="G9" s="37" t="s">
        <v>42</v>
      </c>
      <c r="H9" s="38" t="s">
        <v>43</v>
      </c>
    </row>
    <row r="10" spans="1:8" ht="30.75">
      <c r="A10" s="34" t="s">
        <v>44</v>
      </c>
      <c r="B10" s="35" t="s">
        <v>45</v>
      </c>
      <c r="C10" s="35" t="s">
        <v>46</v>
      </c>
      <c r="D10" s="34" t="s">
        <v>47</v>
      </c>
      <c r="E10" s="41">
        <v>0</v>
      </c>
      <c r="F10" s="45">
        <v>45809</v>
      </c>
      <c r="G10" s="36" t="s">
        <v>48</v>
      </c>
      <c r="H10" s="36" t="s">
        <v>49</v>
      </c>
    </row>
    <row r="11" spans="1:8">
      <c r="A11" s="52" t="s">
        <v>50</v>
      </c>
      <c r="B11" s="35" t="s">
        <v>51</v>
      </c>
      <c r="C11" s="35" t="s">
        <v>52</v>
      </c>
      <c r="D11" s="34" t="s">
        <v>53</v>
      </c>
      <c r="E11" s="41">
        <v>0</v>
      </c>
      <c r="F11" s="45">
        <v>45809</v>
      </c>
      <c r="G11" s="36" t="s">
        <v>54</v>
      </c>
      <c r="H11" s="36" t="s">
        <v>49</v>
      </c>
    </row>
    <row r="12" spans="1:8">
      <c r="A12" s="8">
        <v>1</v>
      </c>
      <c r="B12" s="49"/>
      <c r="C12" s="49"/>
      <c r="D12" s="50"/>
      <c r="E12" s="48"/>
      <c r="F12" s="46"/>
      <c r="G12" s="6"/>
      <c r="H12" s="6"/>
    </row>
    <row r="13" spans="1:8">
      <c r="A13" s="8">
        <v>2</v>
      </c>
      <c r="B13" s="49"/>
      <c r="C13" s="49"/>
      <c r="D13" s="50"/>
      <c r="E13" s="42"/>
      <c r="F13" s="46"/>
      <c r="G13" s="6"/>
      <c r="H13" s="6"/>
    </row>
    <row r="14" spans="1:8">
      <c r="A14" s="7">
        <v>3</v>
      </c>
      <c r="B14" s="49"/>
      <c r="C14" s="49"/>
      <c r="D14" s="50"/>
      <c r="E14" s="42"/>
      <c r="F14" s="46"/>
      <c r="G14" s="6"/>
      <c r="H14" s="6"/>
    </row>
    <row r="15" spans="1:8">
      <c r="A15" s="8">
        <v>4</v>
      </c>
      <c r="B15" s="49"/>
      <c r="C15" s="49"/>
      <c r="D15" s="50"/>
      <c r="E15" s="42"/>
      <c r="F15" s="46"/>
      <c r="G15" s="6"/>
      <c r="H15" s="6"/>
    </row>
    <row r="16" spans="1:8">
      <c r="A16" s="7">
        <v>5</v>
      </c>
      <c r="B16" s="49"/>
      <c r="C16" s="49"/>
      <c r="D16" s="50"/>
      <c r="E16" s="42"/>
      <c r="F16" s="46"/>
      <c r="G16" s="6"/>
      <c r="H16" s="6"/>
    </row>
    <row r="17" spans="1:8">
      <c r="A17" s="8">
        <v>6</v>
      </c>
      <c r="B17" s="49"/>
      <c r="C17" s="49"/>
      <c r="D17" s="50"/>
      <c r="E17" s="42"/>
      <c r="F17" s="46"/>
      <c r="G17" s="6"/>
      <c r="H17" s="6"/>
    </row>
    <row r="18" spans="1:8">
      <c r="A18" s="7">
        <v>7</v>
      </c>
      <c r="B18" s="49"/>
      <c r="C18" s="49"/>
      <c r="D18" s="50"/>
      <c r="E18" s="42"/>
      <c r="F18" s="46"/>
      <c r="G18" s="6"/>
      <c r="H18" s="6"/>
    </row>
    <row r="19" spans="1:8">
      <c r="A19" s="8">
        <v>8</v>
      </c>
      <c r="B19" s="49"/>
      <c r="C19" s="49"/>
      <c r="D19" s="50"/>
      <c r="E19" s="42"/>
      <c r="F19" s="46"/>
      <c r="G19" s="6"/>
      <c r="H19" s="6"/>
    </row>
    <row r="20" spans="1:8">
      <c r="A20" s="7">
        <v>9</v>
      </c>
      <c r="B20" s="49"/>
      <c r="C20" s="49"/>
      <c r="D20" s="50"/>
      <c r="E20" s="42"/>
      <c r="F20" s="46"/>
      <c r="G20" s="6"/>
      <c r="H20" s="6"/>
    </row>
    <row r="21" spans="1:8">
      <c r="A21" s="8">
        <v>10</v>
      </c>
      <c r="B21" s="49"/>
      <c r="C21" s="49"/>
      <c r="D21" s="50"/>
      <c r="E21" s="42"/>
      <c r="F21" s="46"/>
      <c r="G21" s="6"/>
      <c r="H21" s="6"/>
    </row>
    <row r="22" spans="1:8">
      <c r="A22" s="7">
        <v>11</v>
      </c>
      <c r="B22" s="49"/>
      <c r="C22" s="49"/>
      <c r="D22" s="50"/>
      <c r="E22" s="42"/>
      <c r="F22" s="46"/>
      <c r="G22" s="6"/>
      <c r="H22" s="6"/>
    </row>
    <row r="23" spans="1:8">
      <c r="A23" s="8">
        <v>12</v>
      </c>
      <c r="B23" s="49"/>
      <c r="C23" s="49"/>
      <c r="D23" s="50"/>
      <c r="E23" s="42"/>
      <c r="F23" s="46"/>
      <c r="G23" s="6"/>
      <c r="H23" s="6"/>
    </row>
    <row r="24" spans="1:8">
      <c r="A24" s="7">
        <v>13</v>
      </c>
      <c r="B24" s="49"/>
      <c r="C24" s="49"/>
      <c r="D24" s="50"/>
      <c r="E24" s="42"/>
      <c r="F24" s="46"/>
      <c r="G24" s="6"/>
      <c r="H24" s="6"/>
    </row>
    <row r="25" spans="1:8">
      <c r="A25" s="8">
        <v>14</v>
      </c>
      <c r="B25" s="49"/>
      <c r="C25" s="49"/>
      <c r="D25" s="50"/>
      <c r="E25" s="42"/>
      <c r="F25" s="46"/>
      <c r="G25" s="6"/>
      <c r="H25" s="6"/>
    </row>
    <row r="26" spans="1:8">
      <c r="A26" s="7">
        <v>15</v>
      </c>
      <c r="B26" s="51"/>
      <c r="C26" s="49"/>
      <c r="D26" s="50"/>
      <c r="E26" s="42"/>
      <c r="F26" s="46"/>
      <c r="G26" s="6"/>
      <c r="H26" s="6"/>
    </row>
    <row r="27" spans="1:8">
      <c r="A27" s="8">
        <v>16</v>
      </c>
      <c r="B27" s="51"/>
      <c r="C27" s="49"/>
      <c r="D27" s="50"/>
      <c r="E27" s="42"/>
      <c r="F27" s="46"/>
      <c r="G27" s="6"/>
      <c r="H27" s="6"/>
    </row>
    <row r="28" spans="1:8">
      <c r="A28" s="8">
        <v>17</v>
      </c>
      <c r="B28" s="51"/>
      <c r="C28" s="49"/>
      <c r="D28" s="50"/>
      <c r="E28" s="42"/>
      <c r="F28" s="46"/>
      <c r="G28" s="6"/>
      <c r="H28" s="6"/>
    </row>
    <row r="29" spans="1:8">
      <c r="A29" s="7">
        <v>18</v>
      </c>
      <c r="B29" s="51"/>
      <c r="C29" s="49"/>
      <c r="D29" s="50"/>
      <c r="E29" s="42"/>
      <c r="F29" s="46"/>
      <c r="G29" s="6"/>
      <c r="H29" s="6"/>
    </row>
    <row r="30" spans="1:8">
      <c r="A30" s="7">
        <v>19</v>
      </c>
      <c r="B30" s="51"/>
      <c r="C30" s="51"/>
      <c r="D30" s="50"/>
      <c r="E30" s="42"/>
      <c r="F30" s="46"/>
      <c r="G30" s="6"/>
      <c r="H30" s="6"/>
    </row>
    <row r="31" spans="1:8">
      <c r="A31" s="7">
        <v>20</v>
      </c>
      <c r="B31" s="51"/>
      <c r="C31" s="51"/>
      <c r="D31" s="50"/>
      <c r="E31" s="42"/>
      <c r="F31" s="46"/>
      <c r="G31" s="6"/>
      <c r="H31" s="6"/>
    </row>
  </sheetData>
  <mergeCells count="3">
    <mergeCell ref="E8:G8"/>
    <mergeCell ref="B1:E1"/>
    <mergeCell ref="A2:G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9"/>
  <sheetViews>
    <sheetView workbookViewId="0">
      <selection activeCell="C17" sqref="C17"/>
    </sheetView>
  </sheetViews>
  <sheetFormatPr defaultRowHeight="15"/>
  <cols>
    <col min="1" max="1" width="6.28515625" bestFit="1" customWidth="1"/>
    <col min="2" max="2" width="39.5703125" customWidth="1"/>
    <col min="3" max="3" width="16.7109375" customWidth="1"/>
    <col min="4" max="4" width="21.5703125" customWidth="1"/>
    <col min="5" max="5" width="60.42578125" customWidth="1"/>
  </cols>
  <sheetData>
    <row r="1" spans="1:5" ht="26.25">
      <c r="A1" s="92" t="s">
        <v>35</v>
      </c>
      <c r="B1" s="92"/>
      <c r="C1" s="92"/>
      <c r="D1" s="92"/>
      <c r="E1" s="92"/>
    </row>
    <row r="6" spans="1:5" ht="26.25">
      <c r="B6" s="1" t="str">
        <f>'Pricing List'!B4</f>
        <v>Bidder Name:__________________</v>
      </c>
    </row>
    <row r="7" spans="1:5" ht="14.45" customHeight="1">
      <c r="C7" s="84"/>
      <c r="D7" s="84"/>
      <c r="E7" s="84"/>
    </row>
    <row r="8" spans="1:5">
      <c r="A8" s="53" t="s">
        <v>55</v>
      </c>
      <c r="B8" s="53" t="s">
        <v>56</v>
      </c>
      <c r="C8" s="53" t="s">
        <v>57</v>
      </c>
      <c r="D8" s="53" t="s">
        <v>58</v>
      </c>
      <c r="E8" s="53" t="s">
        <v>59</v>
      </c>
    </row>
    <row r="9" spans="1:5">
      <c r="A9" s="6"/>
      <c r="B9" s="6"/>
      <c r="C9" s="6"/>
      <c r="D9" s="6"/>
      <c r="E9" s="6"/>
    </row>
  </sheetData>
  <mergeCells count="2">
    <mergeCell ref="C7:E7"/>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3CC9-29D3-4574-AA86-5164D2D17A86}">
  <sheetPr>
    <tabColor rgb="FF7030A0"/>
  </sheetPr>
  <dimension ref="A1:C9"/>
  <sheetViews>
    <sheetView workbookViewId="0">
      <selection activeCell="C18" sqref="C18"/>
    </sheetView>
  </sheetViews>
  <sheetFormatPr defaultRowHeight="15"/>
  <cols>
    <col min="1" max="1" width="25.85546875" customWidth="1"/>
    <col min="2" max="2" width="17.85546875" customWidth="1"/>
    <col min="3" max="3" width="40.7109375" customWidth="1"/>
    <col min="4" max="4" width="28.28515625" customWidth="1"/>
    <col min="5" max="5" width="23.42578125" bestFit="1" customWidth="1"/>
  </cols>
  <sheetData>
    <row r="1" spans="1:3" ht="26.25">
      <c r="A1" s="92" t="s">
        <v>35</v>
      </c>
      <c r="B1" s="92"/>
      <c r="C1" s="92"/>
    </row>
    <row r="6" spans="1:3" ht="26.25">
      <c r="A6" s="1" t="str">
        <f>'Pricing List'!B4</f>
        <v>Bidder Name:__________________</v>
      </c>
    </row>
    <row r="8" spans="1:3">
      <c r="A8" s="53" t="s">
        <v>60</v>
      </c>
      <c r="B8" s="53" t="s">
        <v>57</v>
      </c>
      <c r="C8" s="53" t="s">
        <v>61</v>
      </c>
    </row>
    <row r="9" spans="1:3">
      <c r="A9" s="6"/>
      <c r="B9" s="6"/>
      <c r="C9" s="6"/>
    </row>
  </sheetData>
  <mergeCells count="1">
    <mergeCell ref="A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C141-124C-410F-9BA3-260358EEB3F5}">
  <sheetPr>
    <tabColor rgb="FF00B0F0"/>
  </sheetPr>
  <dimension ref="B1:C38"/>
  <sheetViews>
    <sheetView workbookViewId="0">
      <selection activeCell="D10" sqref="D10"/>
    </sheetView>
  </sheetViews>
  <sheetFormatPr defaultColWidth="29" defaultRowHeight="15"/>
  <cols>
    <col min="1" max="1" width="8.7109375" customWidth="1"/>
    <col min="2" max="2" width="61.28515625" customWidth="1"/>
  </cols>
  <sheetData>
    <row r="1" spans="2:3" ht="26.25">
      <c r="B1" s="92" t="s">
        <v>35</v>
      </c>
      <c r="C1" s="92"/>
    </row>
    <row r="6" spans="2:3" ht="26.25">
      <c r="B6" s="1" t="str">
        <f>'Pricing List'!B4</f>
        <v>Bidder Name:__________________</v>
      </c>
    </row>
    <row r="8" spans="2:3">
      <c r="B8" s="53" t="s">
        <v>62</v>
      </c>
      <c r="C8" s="53" t="s">
        <v>63</v>
      </c>
    </row>
    <row r="9" spans="2:3">
      <c r="B9" s="6"/>
      <c r="C9" s="6"/>
    </row>
    <row r="10" spans="2:3">
      <c r="B10" s="6"/>
      <c r="C10" s="6"/>
    </row>
    <row r="11" spans="2:3">
      <c r="B11" s="6"/>
      <c r="C11" s="6"/>
    </row>
    <row r="12" spans="2:3">
      <c r="B12" s="6"/>
      <c r="C12" s="6"/>
    </row>
    <row r="13" spans="2:3">
      <c r="B13" s="6"/>
      <c r="C13" s="6"/>
    </row>
    <row r="14" spans="2:3">
      <c r="B14" s="6"/>
      <c r="C14" s="6"/>
    </row>
    <row r="15" spans="2:3">
      <c r="B15" s="6"/>
      <c r="C15" s="6"/>
    </row>
    <row r="16" spans="2:3">
      <c r="B16" s="6"/>
      <c r="C16" s="6"/>
    </row>
    <row r="17" spans="2:3">
      <c r="B17" s="6"/>
      <c r="C17" s="6"/>
    </row>
    <row r="18" spans="2:3">
      <c r="B18" s="6"/>
      <c r="C18" s="6"/>
    </row>
    <row r="19" spans="2:3">
      <c r="B19" s="6"/>
      <c r="C19" s="6"/>
    </row>
    <row r="20" spans="2:3">
      <c r="B20" s="6"/>
      <c r="C20" s="6"/>
    </row>
    <row r="21" spans="2:3">
      <c r="B21" s="6"/>
      <c r="C21" s="6"/>
    </row>
    <row r="22" spans="2:3">
      <c r="B22" s="6"/>
      <c r="C22" s="6"/>
    </row>
    <row r="24" spans="2:3">
      <c r="B24" s="53" t="s">
        <v>64</v>
      </c>
      <c r="C24" s="53" t="s">
        <v>63</v>
      </c>
    </row>
    <row r="25" spans="2:3">
      <c r="B25" s="6"/>
      <c r="C25" s="6"/>
    </row>
    <row r="26" spans="2:3">
      <c r="B26" s="6"/>
      <c r="C26" s="6"/>
    </row>
    <row r="27" spans="2:3">
      <c r="B27" s="6"/>
      <c r="C27" s="6"/>
    </row>
    <row r="28" spans="2:3">
      <c r="B28" s="6"/>
      <c r="C28" s="6"/>
    </row>
    <row r="29" spans="2:3">
      <c r="B29" s="6"/>
      <c r="C29" s="6"/>
    </row>
    <row r="30" spans="2:3">
      <c r="B30" s="6"/>
      <c r="C30" s="6"/>
    </row>
    <row r="31" spans="2:3">
      <c r="B31" s="6"/>
      <c r="C31" s="6"/>
    </row>
    <row r="32" spans="2:3">
      <c r="B32" s="6"/>
      <c r="C32" s="6"/>
    </row>
    <row r="33" spans="2:3">
      <c r="B33" s="6"/>
      <c r="C33" s="6"/>
    </row>
    <row r="34" spans="2:3">
      <c r="B34" s="6"/>
      <c r="C34" s="6"/>
    </row>
    <row r="35" spans="2:3">
      <c r="B35" s="6"/>
      <c r="C35" s="6"/>
    </row>
    <row r="36" spans="2:3">
      <c r="B36" s="6"/>
      <c r="C36" s="6"/>
    </row>
    <row r="37" spans="2:3">
      <c r="B37" s="6"/>
      <c r="C37" s="6"/>
    </row>
    <row r="38" spans="2:3">
      <c r="B38" s="6"/>
      <c r="C38" s="6"/>
    </row>
  </sheetData>
  <mergeCells count="1">
    <mergeCell ref="B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4" ma:contentTypeDescription="Create a new document." ma:contentTypeScope="" ma:versionID="b984fef08d1fc9e6192b2b871a300480">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4c55015f9684c6da25f9cd6be02c0e62"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ItemID" minOccurs="0"/>
                <xsd:element ref="ns2:Hyper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ItemID" ma:index="26" nillable="true" ma:displayName="ItemID" ma:format="Dropdown" ma:internalName="ItemID" ma:percentage="FALSE">
      <xsd:simpleType>
        <xsd:restriction base="dms:Number"/>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19cc4ab9-4cac-47ea-8483-ed1ef314fb9f" xsi:nil="true"/>
    <lcf76f155ced4ddcb4097134ff3c332f xmlns="19cc4ab9-4cac-47ea-8483-ed1ef314fb9f">
      <Terms xmlns="http://schemas.microsoft.com/office/infopath/2007/PartnerControls"/>
    </lcf76f155ced4ddcb4097134ff3c332f>
    <TaxCatchAll xmlns="86e4f0ce-9716-43f7-9800-407bb1d1bb06" xsi:nil="true"/>
    <ItemID xmlns="19cc4ab9-4cac-47ea-8483-ed1ef314fb9f" xsi:nil="true"/>
    <Hyperlink xmlns="19cc4ab9-4cac-47ea-8483-ed1ef314fb9f">
      <Url xsi:nil="true"/>
      <Description xsi:nil="true"/>
    </Hyper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1D22D-4DC3-4A48-A4C1-0EB20BD54BB8}"/>
</file>

<file path=customXml/itemProps2.xml><?xml version="1.0" encoding="utf-8"?>
<ds:datastoreItem xmlns:ds="http://schemas.openxmlformats.org/officeDocument/2006/customXml" ds:itemID="{72CF0CB0-6557-4AB4-8C5A-345364E3076A}"/>
</file>

<file path=customXml/itemProps3.xml><?xml version="1.0" encoding="utf-8"?>
<ds:datastoreItem xmlns:ds="http://schemas.openxmlformats.org/officeDocument/2006/customXml" ds:itemID="{FD2D02D2-6661-48AB-A240-655E5D8DC350}"/>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Dominion Resources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john683</dc:creator>
  <cp:keywords/>
  <dc:description/>
  <cp:lastModifiedBy/>
  <cp:revision/>
  <dcterms:created xsi:type="dcterms:W3CDTF">2019-10-11T22:29:26Z</dcterms:created>
  <dcterms:modified xsi:type="dcterms:W3CDTF">2024-07-29T23:55:19Z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0x010100D480CCE48B7E3C4DBF1F2047B67F2630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